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80" windowHeight="10380"/>
  </bookViews>
  <sheets>
    <sheet name="调拨" sheetId="2" r:id="rId1"/>
  </sheets>
  <definedNames>
    <definedName name="_xlnm._FilterDatabase" localSheetId="0" hidden="1">调拨!$D$1:$D$3</definedName>
    <definedName name="_xlnm.Print_Area" localSheetId="0">调拨!$A$1:$G$3</definedName>
    <definedName name="_xlnm.Print_Titles" localSheetId="0">调拨!#REF!</definedName>
  </definedNames>
  <calcPr calcId="144525"/>
</workbook>
</file>

<file path=xl/sharedStrings.xml><?xml version="1.0" encoding="utf-8"?>
<sst xmlns="http://schemas.openxmlformats.org/spreadsheetml/2006/main" count="277" uniqueCount="108">
  <si>
    <t>信阳市中心医院接收政府疫情防控调拨物资公示表（第一批）</t>
  </si>
  <si>
    <t>（截至2020年2月29日24:00）</t>
  </si>
  <si>
    <t>序号</t>
  </si>
  <si>
    <t>调拨单位</t>
  </si>
  <si>
    <t>物资名称</t>
  </si>
  <si>
    <t>单位
（规格）</t>
  </si>
  <si>
    <t>数量</t>
  </si>
  <si>
    <t>调拨日期</t>
  </si>
  <si>
    <t>备注</t>
  </si>
  <si>
    <t>信阳市疫情防控指挥部</t>
  </si>
  <si>
    <t>罗红霉素片</t>
  </si>
  <si>
    <t>150mg*12/盒</t>
  </si>
  <si>
    <t>克林霉素胶囊</t>
  </si>
  <si>
    <t>0.1g*24/盒</t>
  </si>
  <si>
    <t>左氧氟沙星片</t>
  </si>
  <si>
    <t>0.1g*12/盒</t>
  </si>
  <si>
    <t>84消毒液</t>
  </si>
  <si>
    <t>500ml/瓶</t>
  </si>
  <si>
    <t>一次性普通口罩</t>
  </si>
  <si>
    <t>只</t>
  </si>
  <si>
    <t>KN95口罩</t>
  </si>
  <si>
    <t>防护服</t>
  </si>
  <si>
    <t>套</t>
  </si>
  <si>
    <t>电子体温计</t>
  </si>
  <si>
    <t>支</t>
  </si>
  <si>
    <t>菊蓝抗流感片</t>
  </si>
  <si>
    <t>0.3g*24粒/盒</t>
  </si>
  <si>
    <t>复方蒲芩片</t>
  </si>
  <si>
    <t>0.24g*24/盒</t>
  </si>
  <si>
    <t>消毒喷雾剂</t>
  </si>
  <si>
    <t>30ml/瓶</t>
  </si>
  <si>
    <t>84消毒片</t>
  </si>
  <si>
    <t>50斤/桶</t>
  </si>
  <si>
    <t>橡胶手套</t>
  </si>
  <si>
    <t>双</t>
  </si>
  <si>
    <t>丁腈手套</t>
  </si>
  <si>
    <t>医用外科口罩</t>
  </si>
  <si>
    <t>消毒粉</t>
  </si>
  <si>
    <t>50斤/袋</t>
  </si>
  <si>
    <t>N99口罩</t>
  </si>
  <si>
    <t>消毒液</t>
  </si>
  <si>
    <t>老年咳喘片</t>
  </si>
  <si>
    <t>0.26g*36/盒</t>
  </si>
  <si>
    <t>藿香正气合剂</t>
  </si>
  <si>
    <t>10ml*10/盒</t>
  </si>
  <si>
    <t>1000斤/桶</t>
  </si>
  <si>
    <t>一次性医用口罩</t>
  </si>
  <si>
    <t>医用防护服</t>
  </si>
  <si>
    <t>KF94口罩</t>
  </si>
  <si>
    <t>洗手液</t>
  </si>
  <si>
    <t>10斤/桶</t>
  </si>
  <si>
    <t>75%酒精</t>
  </si>
  <si>
    <t>2500ml/瓶</t>
  </si>
  <si>
    <t>护目镜</t>
  </si>
  <si>
    <t>个</t>
  </si>
  <si>
    <t>民用N95口罩</t>
  </si>
  <si>
    <t>市指挥部物资保障组</t>
  </si>
  <si>
    <t>苹果</t>
  </si>
  <si>
    <t>件</t>
  </si>
  <si>
    <t>梨</t>
  </si>
  <si>
    <t>小件</t>
  </si>
  <si>
    <t>大件</t>
  </si>
  <si>
    <t>西葫芦</t>
  </si>
  <si>
    <t>西红柿</t>
  </si>
  <si>
    <t>蜂蜜</t>
  </si>
  <si>
    <t>连翘红茶</t>
  </si>
  <si>
    <t>多帮皮肤消毒液</t>
  </si>
  <si>
    <t>N95口罩</t>
  </si>
  <si>
    <t>一次性手套</t>
  </si>
  <si>
    <t>快速手消液</t>
  </si>
  <si>
    <t>瓶</t>
  </si>
  <si>
    <t>医用防护口罩（N95）</t>
  </si>
  <si>
    <t>手术衣</t>
  </si>
  <si>
    <t>隔离衣</t>
  </si>
  <si>
    <t>2L/瓶</t>
  </si>
  <si>
    <t>1500ml/瓶</t>
  </si>
  <si>
    <t>医生服</t>
  </si>
  <si>
    <t>贝贝熊暖贴</t>
  </si>
  <si>
    <t>KN95口罩（不带阀）</t>
  </si>
  <si>
    <t>硒胶囊</t>
  </si>
  <si>
    <t>0.5g*60粒/瓶</t>
  </si>
  <si>
    <t>亚都防护服</t>
  </si>
  <si>
    <t>银纤维医生服</t>
  </si>
  <si>
    <t>酒精</t>
  </si>
  <si>
    <t>一次性外科口罩</t>
  </si>
  <si>
    <t>酒精喷剂</t>
  </si>
  <si>
    <t>免洗手消</t>
  </si>
  <si>
    <t>8210#个</t>
  </si>
  <si>
    <t>22L/瓶</t>
  </si>
  <si>
    <t>PE手套</t>
  </si>
  <si>
    <t>84泡腾片</t>
  </si>
  <si>
    <t>80片/桶</t>
  </si>
  <si>
    <t>医用防护口罩</t>
  </si>
  <si>
    <t>藿香正气丸</t>
  </si>
  <si>
    <t>10袋/盒</t>
  </si>
  <si>
    <t>五更太平丸</t>
  </si>
  <si>
    <t>9g*5丸/盒</t>
  </si>
  <si>
    <t>全自动化学发光免疫分析</t>
  </si>
  <si>
    <t>台</t>
  </si>
  <si>
    <t>全自动血液细胞分析仪</t>
  </si>
  <si>
    <t>氢氧雾化机(带鼻氧管100根)</t>
  </si>
  <si>
    <t>医用</t>
  </si>
  <si>
    <t>KN95</t>
  </si>
  <si>
    <t>其他一次性口罩</t>
  </si>
  <si>
    <t>医用帽子</t>
  </si>
  <si>
    <t>血清淀粉蛋白A测定试剂盒</t>
  </si>
  <si>
    <t>盒</t>
  </si>
  <si>
    <t>血清淀粉蛋白A质控品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</si>
</sst>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\¥#,##0.00;[Red]\¥\-#,##0.00"/>
    <numFmt numFmtId="177" formatCode="yyyy/m/d;@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4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9" fillId="6" borderId="1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4" xfId="49" applyNumberFormat="1" applyFont="1" applyFill="1" applyBorder="1" applyAlignment="1">
      <alignment horizontal="center" vertical="center" wrapText="1"/>
    </xf>
    <xf numFmtId="177" fontId="5" fillId="0" borderId="5" xfId="49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7" fontId="1" fillId="0" borderId="4" xfId="0" applyNumberFormat="1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1" fillId="0" borderId="4" xfId="49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7" fontId="1" fillId="0" borderId="5" xfId="49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7" fontId="1" fillId="0" borderId="9" xfId="49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1" fillId="0" borderId="2" xfId="4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7" fillId="0" borderId="3" xfId="49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7" fontId="5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" fontId="1" fillId="0" borderId="4" xfId="49" applyNumberFormat="1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1" fontId="1" fillId="0" borderId="5" xfId="49" applyNumberFormat="1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1" fontId="1" fillId="0" borderId="9" xfId="49" applyNumberFormat="1" applyFont="1" applyFill="1" applyBorder="1" applyAlignment="1">
      <alignment horizontal="center" vertical="center" wrapText="1"/>
    </xf>
    <xf numFmtId="0" fontId="1" fillId="0" borderId="9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2"/>
  <sheetViews>
    <sheetView tabSelected="1" workbookViewId="0">
      <pane ySplit="2" topLeftCell="A3" activePane="bottomLeft" state="frozen"/>
      <selection/>
      <selection pane="bottomLeft" activeCell="F4" sqref="F4:F6"/>
    </sheetView>
  </sheetViews>
  <sheetFormatPr defaultColWidth="9" defaultRowHeight="13.5" outlineLevelCol="6"/>
  <cols>
    <col min="1" max="1" width="4.125" style="4" customWidth="1"/>
    <col min="2" max="2" width="57.5" style="4" customWidth="1"/>
    <col min="3" max="3" width="27.25" style="4" customWidth="1"/>
    <col min="4" max="4" width="12.875" style="4" customWidth="1"/>
    <col min="5" max="5" width="5.75" style="4" customWidth="1"/>
    <col min="6" max="6" width="9.25" style="4" customWidth="1"/>
    <col min="7" max="7" width="4.125" style="4" customWidth="1"/>
    <col min="8" max="16384" width="9" style="1"/>
  </cols>
  <sheetData>
    <row r="1" s="1" customFormat="1" ht="22.5" spans="1:7">
      <c r="A1" s="5" t="s">
        <v>0</v>
      </c>
      <c r="B1" s="5"/>
      <c r="C1" s="5"/>
      <c r="D1" s="5"/>
      <c r="E1" s="5"/>
      <c r="F1" s="5"/>
      <c r="G1" s="5"/>
    </row>
    <row r="2" s="1" customFormat="1" ht="14.25" spans="1:7">
      <c r="A2" s="6" t="s">
        <v>1</v>
      </c>
      <c r="B2" s="6"/>
      <c r="C2" s="6"/>
      <c r="D2" s="6"/>
      <c r="E2" s="6"/>
      <c r="F2" s="6"/>
      <c r="G2" s="6"/>
    </row>
    <row r="3" ht="2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spans="1:7">
      <c r="A4" s="8">
        <f>COUNTA($B$4:B4)</f>
        <v>1</v>
      </c>
      <c r="B4" s="9" t="s">
        <v>9</v>
      </c>
      <c r="C4" s="10" t="s">
        <v>10</v>
      </c>
      <c r="D4" s="9" t="s">
        <v>11</v>
      </c>
      <c r="E4" s="9">
        <v>500</v>
      </c>
      <c r="F4" s="11">
        <v>43861</v>
      </c>
      <c r="G4" s="11"/>
    </row>
    <row r="5" s="1" customFormat="1" spans="1:7">
      <c r="A5" s="8">
        <f>COUNTA($B$4:B5)</f>
        <v>2</v>
      </c>
      <c r="B5" s="9" t="s">
        <v>9</v>
      </c>
      <c r="C5" s="10" t="s">
        <v>12</v>
      </c>
      <c r="D5" s="9" t="s">
        <v>13</v>
      </c>
      <c r="E5" s="9">
        <v>500</v>
      </c>
      <c r="F5" s="12"/>
      <c r="G5" s="12"/>
    </row>
    <row r="6" s="1" customFormat="1" spans="1:7">
      <c r="A6" s="8">
        <f>COUNTA($B$4:B6)</f>
        <v>3</v>
      </c>
      <c r="B6" s="9" t="s">
        <v>9</v>
      </c>
      <c r="C6" s="10" t="s">
        <v>14</v>
      </c>
      <c r="D6" s="9" t="s">
        <v>15</v>
      </c>
      <c r="E6" s="9">
        <v>500</v>
      </c>
      <c r="F6" s="12"/>
      <c r="G6" s="12"/>
    </row>
    <row r="7" s="1" customFormat="1" spans="1:7">
      <c r="A7" s="13">
        <f>COUNTA($B$4:B7)</f>
        <v>4</v>
      </c>
      <c r="B7" s="14" t="s">
        <v>9</v>
      </c>
      <c r="C7" s="14" t="s">
        <v>16</v>
      </c>
      <c r="D7" s="14" t="s">
        <v>17</v>
      </c>
      <c r="E7" s="14">
        <v>60</v>
      </c>
      <c r="F7" s="15">
        <v>43861</v>
      </c>
      <c r="G7" s="15"/>
    </row>
    <row r="8" s="1" customFormat="1" spans="1:7">
      <c r="A8" s="13"/>
      <c r="B8" s="14"/>
      <c r="C8" s="14" t="s">
        <v>18</v>
      </c>
      <c r="D8" s="14" t="s">
        <v>19</v>
      </c>
      <c r="E8" s="14">
        <v>1400</v>
      </c>
      <c r="F8" s="15"/>
      <c r="G8" s="15"/>
    </row>
    <row r="9" s="1" customFormat="1" spans="1:7">
      <c r="A9" s="13"/>
      <c r="B9" s="14"/>
      <c r="C9" s="16" t="s">
        <v>20</v>
      </c>
      <c r="D9" s="17" t="s">
        <v>19</v>
      </c>
      <c r="E9" s="17">
        <v>300</v>
      </c>
      <c r="F9" s="15"/>
      <c r="G9" s="15"/>
    </row>
    <row r="10" s="1" customFormat="1" spans="1:7">
      <c r="A10" s="13"/>
      <c r="B10" s="14"/>
      <c r="C10" s="18" t="s">
        <v>21</v>
      </c>
      <c r="D10" s="18" t="s">
        <v>22</v>
      </c>
      <c r="E10" s="17">
        <v>50</v>
      </c>
      <c r="F10" s="15"/>
      <c r="G10" s="15"/>
    </row>
    <row r="11" s="1" customFormat="1" spans="1:7">
      <c r="A11" s="13"/>
      <c r="B11" s="14"/>
      <c r="C11" s="18" t="s">
        <v>23</v>
      </c>
      <c r="D11" s="18" t="s">
        <v>24</v>
      </c>
      <c r="E11" s="17">
        <v>240</v>
      </c>
      <c r="F11" s="15"/>
      <c r="G11" s="15"/>
    </row>
    <row r="12" s="2" customFormat="1" spans="1:7">
      <c r="A12" s="19">
        <f>COUNTA($B$4:B12)</f>
        <v>5</v>
      </c>
      <c r="B12" s="20" t="s">
        <v>9</v>
      </c>
      <c r="C12" s="21" t="s">
        <v>25</v>
      </c>
      <c r="D12" s="21" t="s">
        <v>26</v>
      </c>
      <c r="E12" s="21">
        <v>900</v>
      </c>
      <c r="F12" s="22">
        <v>43864</v>
      </c>
      <c r="G12" s="22"/>
    </row>
    <row r="13" s="2" customFormat="1" spans="1:7">
      <c r="A13" s="19">
        <f>COUNTA($B$4:B13)</f>
        <v>6</v>
      </c>
      <c r="B13" s="20" t="s">
        <v>9</v>
      </c>
      <c r="C13" s="21" t="s">
        <v>27</v>
      </c>
      <c r="D13" s="21" t="s">
        <v>28</v>
      </c>
      <c r="E13" s="21">
        <v>900</v>
      </c>
      <c r="F13" s="22">
        <v>43864</v>
      </c>
      <c r="G13" s="22"/>
    </row>
    <row r="14" s="1" customFormat="1" spans="1:7">
      <c r="A14" s="13">
        <f>COUNTA($B$4:B14)</f>
        <v>7</v>
      </c>
      <c r="B14" s="14" t="s">
        <v>9</v>
      </c>
      <c r="C14" s="18" t="s">
        <v>16</v>
      </c>
      <c r="D14" s="18" t="s">
        <v>17</v>
      </c>
      <c r="E14" s="17">
        <v>60</v>
      </c>
      <c r="F14" s="23">
        <v>43864</v>
      </c>
      <c r="G14" s="23"/>
    </row>
    <row r="15" s="1" customFormat="1" spans="1:7">
      <c r="A15" s="13"/>
      <c r="B15" s="14"/>
      <c r="C15" s="18" t="s">
        <v>29</v>
      </c>
      <c r="D15" s="18" t="s">
        <v>30</v>
      </c>
      <c r="E15" s="17">
        <v>540</v>
      </c>
      <c r="F15" s="23"/>
      <c r="G15" s="23"/>
    </row>
    <row r="16" s="1" customFormat="1" spans="1:7">
      <c r="A16" s="13">
        <f>COUNTA($B$4:B16)</f>
        <v>8</v>
      </c>
      <c r="B16" s="14" t="s">
        <v>9</v>
      </c>
      <c r="C16" s="18" t="s">
        <v>31</v>
      </c>
      <c r="D16" s="18" t="s">
        <v>32</v>
      </c>
      <c r="E16" s="17">
        <v>1</v>
      </c>
      <c r="F16" s="23">
        <v>43865</v>
      </c>
      <c r="G16" s="23"/>
    </row>
    <row r="17" s="1" customFormat="1" spans="1:7">
      <c r="A17" s="13"/>
      <c r="B17" s="14"/>
      <c r="C17" s="18" t="s">
        <v>18</v>
      </c>
      <c r="D17" s="18" t="s">
        <v>19</v>
      </c>
      <c r="E17" s="17">
        <v>3000</v>
      </c>
      <c r="F17" s="23"/>
      <c r="G17" s="23"/>
    </row>
    <row r="18" s="1" customFormat="1" spans="1:7">
      <c r="A18" s="13"/>
      <c r="B18" s="14"/>
      <c r="C18" s="18" t="s">
        <v>33</v>
      </c>
      <c r="D18" s="18" t="s">
        <v>34</v>
      </c>
      <c r="E18" s="17">
        <v>2000</v>
      </c>
      <c r="F18" s="23"/>
      <c r="G18" s="23"/>
    </row>
    <row r="19" s="1" customFormat="1" spans="1:7">
      <c r="A19" s="13"/>
      <c r="B19" s="14"/>
      <c r="C19" s="18" t="s">
        <v>35</v>
      </c>
      <c r="D19" s="18" t="s">
        <v>34</v>
      </c>
      <c r="E19" s="17">
        <v>500</v>
      </c>
      <c r="F19" s="23"/>
      <c r="G19" s="23"/>
    </row>
    <row r="20" s="1" customFormat="1" spans="1:7">
      <c r="A20" s="13"/>
      <c r="B20" s="14"/>
      <c r="C20" s="18" t="s">
        <v>36</v>
      </c>
      <c r="D20" s="18" t="s">
        <v>19</v>
      </c>
      <c r="E20" s="17">
        <v>5000</v>
      </c>
      <c r="F20" s="23"/>
      <c r="G20" s="23"/>
    </row>
    <row r="21" spans="1:7">
      <c r="A21" s="24">
        <f>COUNTA($B$4:B21)</f>
        <v>9</v>
      </c>
      <c r="B21" s="25" t="s">
        <v>9</v>
      </c>
      <c r="C21" s="18" t="s">
        <v>37</v>
      </c>
      <c r="D21" s="18" t="s">
        <v>38</v>
      </c>
      <c r="E21" s="17">
        <v>10</v>
      </c>
      <c r="F21" s="26">
        <v>43866</v>
      </c>
      <c r="G21" s="26"/>
    </row>
    <row r="22" spans="1:7">
      <c r="A22" s="27"/>
      <c r="B22" s="28"/>
      <c r="C22" s="18" t="s">
        <v>18</v>
      </c>
      <c r="D22" s="18" t="s">
        <v>19</v>
      </c>
      <c r="E22" s="17">
        <v>10000</v>
      </c>
      <c r="F22" s="29"/>
      <c r="G22" s="29"/>
    </row>
    <row r="23" spans="1:7">
      <c r="A23" s="27"/>
      <c r="B23" s="28"/>
      <c r="C23" s="18" t="s">
        <v>39</v>
      </c>
      <c r="D23" s="18" t="s">
        <v>19</v>
      </c>
      <c r="E23" s="17">
        <v>600</v>
      </c>
      <c r="F23" s="29"/>
      <c r="G23" s="29"/>
    </row>
    <row r="24" spans="1:7">
      <c r="A24" s="27"/>
      <c r="B24" s="28"/>
      <c r="C24" s="18" t="s">
        <v>40</v>
      </c>
      <c r="D24" s="18" t="s">
        <v>32</v>
      </c>
      <c r="E24" s="17">
        <v>20</v>
      </c>
      <c r="F24" s="29"/>
      <c r="G24" s="29"/>
    </row>
    <row r="25" spans="1:7">
      <c r="A25" s="30"/>
      <c r="B25" s="31"/>
      <c r="C25" s="18" t="s">
        <v>21</v>
      </c>
      <c r="D25" s="18" t="s">
        <v>22</v>
      </c>
      <c r="E25" s="17">
        <v>200</v>
      </c>
      <c r="F25" s="32"/>
      <c r="G25" s="32"/>
    </row>
    <row r="26" spans="1:7">
      <c r="A26" s="33">
        <f>COUNTA($B$4:B26)</f>
        <v>10</v>
      </c>
      <c r="B26" s="14" t="s">
        <v>9</v>
      </c>
      <c r="C26" s="18" t="s">
        <v>16</v>
      </c>
      <c r="D26" s="18" t="s">
        <v>32</v>
      </c>
      <c r="E26" s="17">
        <v>10</v>
      </c>
      <c r="F26" s="23">
        <v>43868</v>
      </c>
      <c r="G26" s="23"/>
    </row>
    <row r="27" spans="1:7">
      <c r="A27" s="33"/>
      <c r="B27" s="14"/>
      <c r="C27" s="18" t="s">
        <v>21</v>
      </c>
      <c r="D27" s="18" t="s">
        <v>22</v>
      </c>
      <c r="E27" s="17">
        <v>100</v>
      </c>
      <c r="F27" s="23"/>
      <c r="G27" s="23"/>
    </row>
    <row r="28" s="1" customFormat="1" spans="1:7">
      <c r="A28" s="8">
        <f>COUNTA($B$4:B28)</f>
        <v>11</v>
      </c>
      <c r="B28" s="9" t="s">
        <v>9</v>
      </c>
      <c r="C28" s="10" t="s">
        <v>41</v>
      </c>
      <c r="D28" s="9" t="s">
        <v>42</v>
      </c>
      <c r="E28" s="9">
        <v>800</v>
      </c>
      <c r="F28" s="11">
        <v>43868</v>
      </c>
      <c r="G28" s="11"/>
    </row>
    <row r="29" s="1" customFormat="1" spans="1:7">
      <c r="A29" s="8">
        <f>COUNTA($B$4:B29)</f>
        <v>12</v>
      </c>
      <c r="B29" s="9" t="s">
        <v>9</v>
      </c>
      <c r="C29" s="10" t="s">
        <v>43</v>
      </c>
      <c r="D29" s="9" t="s">
        <v>44</v>
      </c>
      <c r="E29" s="9">
        <v>400</v>
      </c>
      <c r="F29" s="12"/>
      <c r="G29" s="12"/>
    </row>
    <row r="30" spans="1:7">
      <c r="A30" s="33">
        <f>COUNTA($B$4:B30)</f>
        <v>13</v>
      </c>
      <c r="B30" s="14" t="s">
        <v>9</v>
      </c>
      <c r="C30" s="18" t="s">
        <v>40</v>
      </c>
      <c r="D30" s="18" t="s">
        <v>45</v>
      </c>
      <c r="E30" s="17">
        <v>1</v>
      </c>
      <c r="F30" s="23">
        <v>43869</v>
      </c>
      <c r="G30" s="23"/>
    </row>
    <row r="31" spans="1:7">
      <c r="A31" s="33"/>
      <c r="B31" s="14"/>
      <c r="C31" s="18" t="s">
        <v>36</v>
      </c>
      <c r="D31" s="18" t="s">
        <v>19</v>
      </c>
      <c r="E31" s="17">
        <v>18000</v>
      </c>
      <c r="F31" s="23"/>
      <c r="G31" s="23"/>
    </row>
    <row r="32" spans="1:7">
      <c r="A32" s="33"/>
      <c r="B32" s="14"/>
      <c r="C32" s="18" t="s">
        <v>46</v>
      </c>
      <c r="D32" s="18" t="s">
        <v>19</v>
      </c>
      <c r="E32" s="17">
        <v>2500</v>
      </c>
      <c r="F32" s="23"/>
      <c r="G32" s="23"/>
    </row>
    <row r="33" spans="1:7">
      <c r="A33" s="33"/>
      <c r="B33" s="14"/>
      <c r="C33" s="18" t="s">
        <v>47</v>
      </c>
      <c r="D33" s="18" t="s">
        <v>22</v>
      </c>
      <c r="E33" s="17">
        <v>200</v>
      </c>
      <c r="F33" s="23"/>
      <c r="G33" s="23"/>
    </row>
    <row r="34" spans="1:7">
      <c r="A34" s="33"/>
      <c r="B34" s="14"/>
      <c r="C34" s="18" t="s">
        <v>20</v>
      </c>
      <c r="D34" s="18" t="s">
        <v>19</v>
      </c>
      <c r="E34" s="17">
        <v>200</v>
      </c>
      <c r="F34" s="23"/>
      <c r="G34" s="23"/>
    </row>
    <row r="35" spans="1:7">
      <c r="A35" s="33"/>
      <c r="B35" s="14"/>
      <c r="C35" s="18" t="s">
        <v>48</v>
      </c>
      <c r="D35" s="18" t="s">
        <v>19</v>
      </c>
      <c r="E35" s="17">
        <v>200</v>
      </c>
      <c r="F35" s="23"/>
      <c r="G35" s="23"/>
    </row>
    <row r="36" spans="1:7">
      <c r="A36" s="33"/>
      <c r="B36" s="14"/>
      <c r="C36" s="18" t="s">
        <v>21</v>
      </c>
      <c r="D36" s="18" t="s">
        <v>22</v>
      </c>
      <c r="E36" s="17">
        <v>200</v>
      </c>
      <c r="F36" s="23"/>
      <c r="G36" s="23"/>
    </row>
    <row r="37" spans="1:7">
      <c r="A37" s="33"/>
      <c r="B37" s="14"/>
      <c r="C37" s="18" t="s">
        <v>35</v>
      </c>
      <c r="D37" s="18" t="s">
        <v>34</v>
      </c>
      <c r="E37" s="17">
        <v>5250</v>
      </c>
      <c r="F37" s="23"/>
      <c r="G37" s="23"/>
    </row>
    <row r="38" spans="1:7">
      <c r="A38" s="34">
        <f>COUNTA($B$4:B38)</f>
        <v>14</v>
      </c>
      <c r="B38" s="17" t="s">
        <v>9</v>
      </c>
      <c r="C38" s="18" t="s">
        <v>49</v>
      </c>
      <c r="D38" s="18" t="s">
        <v>17</v>
      </c>
      <c r="E38" s="17">
        <v>300</v>
      </c>
      <c r="F38" s="23">
        <v>43870</v>
      </c>
      <c r="G38" s="23"/>
    </row>
    <row r="39" spans="1:7">
      <c r="A39" s="34"/>
      <c r="B39" s="17"/>
      <c r="C39" s="18" t="s">
        <v>16</v>
      </c>
      <c r="D39" s="18" t="s">
        <v>50</v>
      </c>
      <c r="E39" s="17">
        <v>50</v>
      </c>
      <c r="F39" s="23"/>
      <c r="G39" s="23"/>
    </row>
    <row r="40" spans="1:7">
      <c r="A40" s="34"/>
      <c r="B40" s="17"/>
      <c r="C40" s="18" t="s">
        <v>51</v>
      </c>
      <c r="D40" s="18" t="s">
        <v>52</v>
      </c>
      <c r="E40" s="17">
        <v>24</v>
      </c>
      <c r="F40" s="23"/>
      <c r="G40" s="23"/>
    </row>
    <row r="41" spans="1:7">
      <c r="A41" s="34"/>
      <c r="B41" s="17"/>
      <c r="C41" s="18" t="s">
        <v>21</v>
      </c>
      <c r="D41" s="18" t="s">
        <v>22</v>
      </c>
      <c r="E41" s="17">
        <v>2220</v>
      </c>
      <c r="F41" s="23"/>
      <c r="G41" s="23"/>
    </row>
    <row r="42" spans="1:7">
      <c r="A42" s="34"/>
      <c r="B42" s="17"/>
      <c r="C42" s="18" t="s">
        <v>53</v>
      </c>
      <c r="D42" s="18" t="s">
        <v>54</v>
      </c>
      <c r="E42" s="17">
        <v>500</v>
      </c>
      <c r="F42" s="23"/>
      <c r="G42" s="23"/>
    </row>
    <row r="43" spans="1:7">
      <c r="A43" s="34"/>
      <c r="B43" s="17"/>
      <c r="C43" s="18" t="s">
        <v>55</v>
      </c>
      <c r="D43" s="18" t="s">
        <v>19</v>
      </c>
      <c r="E43" s="17">
        <v>5900</v>
      </c>
      <c r="F43" s="23"/>
      <c r="G43" s="23"/>
    </row>
    <row r="44" spans="1:7">
      <c r="A44" s="34"/>
      <c r="B44" s="17"/>
      <c r="C44" s="18" t="s">
        <v>36</v>
      </c>
      <c r="D44" s="18" t="s">
        <v>19</v>
      </c>
      <c r="E44" s="17">
        <v>2000</v>
      </c>
      <c r="F44" s="23"/>
      <c r="G44" s="23"/>
    </row>
    <row r="45" spans="1:7">
      <c r="A45" s="34"/>
      <c r="B45" s="17"/>
      <c r="C45" s="18" t="s">
        <v>46</v>
      </c>
      <c r="D45" s="18" t="s">
        <v>19</v>
      </c>
      <c r="E45" s="17">
        <v>10000</v>
      </c>
      <c r="F45" s="23"/>
      <c r="G45" s="23"/>
    </row>
    <row r="46" spans="1:7">
      <c r="A46" s="34"/>
      <c r="B46" s="17"/>
      <c r="C46" s="18" t="s">
        <v>18</v>
      </c>
      <c r="D46" s="18" t="s">
        <v>19</v>
      </c>
      <c r="E46" s="17">
        <v>4000</v>
      </c>
      <c r="F46" s="23"/>
      <c r="G46" s="23"/>
    </row>
    <row r="47" s="1" customFormat="1" spans="1:7">
      <c r="A47" s="30">
        <f>COUNTA($B$4:B47)</f>
        <v>15</v>
      </c>
      <c r="B47" s="31" t="s">
        <v>56</v>
      </c>
      <c r="C47" s="35" t="s">
        <v>57</v>
      </c>
      <c r="D47" s="14" t="s">
        <v>58</v>
      </c>
      <c r="E47" s="14">
        <v>350</v>
      </c>
      <c r="F47" s="15">
        <v>43873</v>
      </c>
      <c r="G47" s="15"/>
    </row>
    <row r="48" s="1" customFormat="1" spans="1:7">
      <c r="A48" s="33"/>
      <c r="B48" s="14"/>
      <c r="C48" s="36" t="s">
        <v>59</v>
      </c>
      <c r="D48" s="14" t="s">
        <v>60</v>
      </c>
      <c r="E48" s="14">
        <v>100</v>
      </c>
      <c r="F48" s="15"/>
      <c r="G48" s="15"/>
    </row>
    <row r="49" s="1" customFormat="1" spans="1:7">
      <c r="A49" s="33"/>
      <c r="B49" s="14"/>
      <c r="C49" s="37" t="s">
        <v>59</v>
      </c>
      <c r="D49" s="17" t="s">
        <v>61</v>
      </c>
      <c r="E49" s="17">
        <v>10</v>
      </c>
      <c r="F49" s="15"/>
      <c r="G49" s="15"/>
    </row>
    <row r="50" s="1" customFormat="1" spans="1:7">
      <c r="A50" s="33"/>
      <c r="B50" s="14"/>
      <c r="C50" s="37" t="s">
        <v>62</v>
      </c>
      <c r="D50" s="17" t="s">
        <v>58</v>
      </c>
      <c r="E50" s="17">
        <v>9</v>
      </c>
      <c r="F50" s="15"/>
      <c r="G50" s="15"/>
    </row>
    <row r="51" s="1" customFormat="1" spans="1:7">
      <c r="A51" s="33"/>
      <c r="B51" s="14"/>
      <c r="C51" s="38" t="s">
        <v>63</v>
      </c>
      <c r="D51" s="18" t="s">
        <v>58</v>
      </c>
      <c r="E51" s="17">
        <v>10</v>
      </c>
      <c r="F51" s="15"/>
      <c r="G51" s="15"/>
    </row>
    <row r="52" s="1" customFormat="1" spans="1:7">
      <c r="A52" s="33"/>
      <c r="B52" s="14"/>
      <c r="C52" s="37" t="s">
        <v>64</v>
      </c>
      <c r="D52" s="16" t="s">
        <v>58</v>
      </c>
      <c r="E52" s="17">
        <v>10</v>
      </c>
      <c r="F52" s="15"/>
      <c r="G52" s="15"/>
    </row>
    <row r="53" s="1" customFormat="1" spans="1:7">
      <c r="A53" s="33"/>
      <c r="B53" s="14"/>
      <c r="C53" s="37" t="s">
        <v>65</v>
      </c>
      <c r="D53" s="16" t="s">
        <v>58</v>
      </c>
      <c r="E53" s="17">
        <v>10</v>
      </c>
      <c r="F53" s="15"/>
      <c r="G53" s="15"/>
    </row>
    <row r="54" spans="1:7">
      <c r="A54" s="34">
        <f>COUNTA($B$4:B54)</f>
        <v>16</v>
      </c>
      <c r="B54" s="17" t="s">
        <v>9</v>
      </c>
      <c r="C54" s="18" t="s">
        <v>21</v>
      </c>
      <c r="D54" s="18" t="s">
        <v>22</v>
      </c>
      <c r="E54" s="17">
        <v>150</v>
      </c>
      <c r="F54" s="23">
        <v>43874</v>
      </c>
      <c r="G54" s="23"/>
    </row>
    <row r="55" spans="1:7">
      <c r="A55" s="34"/>
      <c r="B55" s="17"/>
      <c r="C55" s="18" t="s">
        <v>55</v>
      </c>
      <c r="D55" s="18" t="s">
        <v>19</v>
      </c>
      <c r="E55" s="17">
        <v>1039</v>
      </c>
      <c r="F55" s="23"/>
      <c r="G55" s="23"/>
    </row>
    <row r="56" spans="1:7">
      <c r="A56" s="34"/>
      <c r="B56" s="17"/>
      <c r="C56" s="18" t="s">
        <v>18</v>
      </c>
      <c r="D56" s="18" t="s">
        <v>19</v>
      </c>
      <c r="E56" s="17">
        <v>3000</v>
      </c>
      <c r="F56" s="23"/>
      <c r="G56" s="23"/>
    </row>
    <row r="57" spans="1:7">
      <c r="A57" s="34"/>
      <c r="B57" s="17"/>
      <c r="C57" s="18" t="s">
        <v>35</v>
      </c>
      <c r="D57" s="18" t="s">
        <v>34</v>
      </c>
      <c r="E57" s="17">
        <v>2500</v>
      </c>
      <c r="F57" s="23"/>
      <c r="G57" s="23"/>
    </row>
    <row r="58" spans="1:7">
      <c r="A58" s="34"/>
      <c r="B58" s="17"/>
      <c r="C58" s="18" t="s">
        <v>53</v>
      </c>
      <c r="D58" s="18" t="s">
        <v>54</v>
      </c>
      <c r="E58" s="17">
        <v>100</v>
      </c>
      <c r="F58" s="23"/>
      <c r="G58" s="23"/>
    </row>
    <row r="59" spans="1:7">
      <c r="A59" s="34"/>
      <c r="B59" s="17"/>
      <c r="C59" s="18" t="s">
        <v>66</v>
      </c>
      <c r="D59" s="18" t="s">
        <v>30</v>
      </c>
      <c r="E59" s="17">
        <v>30</v>
      </c>
      <c r="F59" s="23"/>
      <c r="G59" s="23"/>
    </row>
    <row r="60" spans="1:7">
      <c r="A60" s="34"/>
      <c r="B60" s="17"/>
      <c r="C60" s="18" t="s">
        <v>18</v>
      </c>
      <c r="D60" s="18" t="s">
        <v>19</v>
      </c>
      <c r="E60" s="17">
        <v>3000</v>
      </c>
      <c r="F60" s="23"/>
      <c r="G60" s="23"/>
    </row>
    <row r="61" spans="1:7">
      <c r="A61" s="34">
        <f>COUNTA($B$4:B61)</f>
        <v>17</v>
      </c>
      <c r="B61" s="17" t="s">
        <v>9</v>
      </c>
      <c r="C61" s="18" t="s">
        <v>53</v>
      </c>
      <c r="D61" s="18" t="s">
        <v>54</v>
      </c>
      <c r="E61" s="17">
        <v>120</v>
      </c>
      <c r="F61" s="23">
        <v>43876</v>
      </c>
      <c r="G61" s="23"/>
    </row>
    <row r="62" spans="1:7">
      <c r="A62" s="34"/>
      <c r="B62" s="17"/>
      <c r="C62" s="18" t="s">
        <v>67</v>
      </c>
      <c r="D62" s="18" t="s">
        <v>19</v>
      </c>
      <c r="E62" s="17">
        <v>100</v>
      </c>
      <c r="F62" s="23"/>
      <c r="G62" s="23"/>
    </row>
    <row r="63" spans="1:7">
      <c r="A63" s="34"/>
      <c r="B63" s="17"/>
      <c r="C63" s="18" t="s">
        <v>48</v>
      </c>
      <c r="D63" s="18" t="s">
        <v>19</v>
      </c>
      <c r="E63" s="17">
        <v>3000</v>
      </c>
      <c r="F63" s="23"/>
      <c r="G63" s="23"/>
    </row>
    <row r="64" spans="1:7">
      <c r="A64" s="34"/>
      <c r="B64" s="17"/>
      <c r="C64" s="18" t="s">
        <v>47</v>
      </c>
      <c r="D64" s="18" t="s">
        <v>22</v>
      </c>
      <c r="E64" s="17">
        <v>200</v>
      </c>
      <c r="F64" s="23"/>
      <c r="G64" s="23"/>
    </row>
    <row r="65" spans="1:7">
      <c r="A65" s="34"/>
      <c r="B65" s="17"/>
      <c r="C65" s="18" t="s">
        <v>68</v>
      </c>
      <c r="D65" s="18" t="s">
        <v>34</v>
      </c>
      <c r="E65" s="17">
        <v>2500</v>
      </c>
      <c r="F65" s="23"/>
      <c r="G65" s="23"/>
    </row>
    <row r="66" spans="1:7">
      <c r="A66" s="34">
        <f>COUNTA($B$4:B66)</f>
        <v>18</v>
      </c>
      <c r="B66" s="17" t="s">
        <v>9</v>
      </c>
      <c r="C66" s="18" t="s">
        <v>69</v>
      </c>
      <c r="D66" s="18" t="s">
        <v>70</v>
      </c>
      <c r="E66" s="17">
        <v>100</v>
      </c>
      <c r="F66" s="23">
        <v>43877</v>
      </c>
      <c r="G66" s="23"/>
    </row>
    <row r="67" spans="1:7">
      <c r="A67" s="34"/>
      <c r="B67" s="17"/>
      <c r="C67" s="18" t="s">
        <v>21</v>
      </c>
      <c r="D67" s="18" t="s">
        <v>22</v>
      </c>
      <c r="E67" s="17">
        <v>340</v>
      </c>
      <c r="F67" s="23"/>
      <c r="G67" s="23"/>
    </row>
    <row r="68" spans="1:7">
      <c r="A68" s="34"/>
      <c r="B68" s="17"/>
      <c r="C68" s="18" t="s">
        <v>55</v>
      </c>
      <c r="D68" s="18" t="s">
        <v>19</v>
      </c>
      <c r="E68" s="17">
        <v>500</v>
      </c>
      <c r="F68" s="23"/>
      <c r="G68" s="23"/>
    </row>
    <row r="69" spans="1:7">
      <c r="A69" s="34"/>
      <c r="B69" s="17"/>
      <c r="C69" s="18" t="s">
        <v>71</v>
      </c>
      <c r="D69" s="18" t="s">
        <v>19</v>
      </c>
      <c r="E69" s="17">
        <v>500</v>
      </c>
      <c r="F69" s="23"/>
      <c r="G69" s="23"/>
    </row>
    <row r="70" spans="1:7">
      <c r="A70" s="34"/>
      <c r="B70" s="17"/>
      <c r="C70" s="18" t="s">
        <v>72</v>
      </c>
      <c r="D70" s="18" t="s">
        <v>22</v>
      </c>
      <c r="E70" s="17">
        <v>120</v>
      </c>
      <c r="F70" s="23"/>
      <c r="G70" s="23"/>
    </row>
    <row r="71" spans="1:7">
      <c r="A71" s="34"/>
      <c r="B71" s="17"/>
      <c r="C71" s="18" t="s">
        <v>73</v>
      </c>
      <c r="D71" s="18" t="s">
        <v>22</v>
      </c>
      <c r="E71" s="17">
        <v>1000</v>
      </c>
      <c r="F71" s="23"/>
      <c r="G71" s="23"/>
    </row>
    <row r="72" spans="1:7">
      <c r="A72" s="34">
        <f>COUNTA($B$4:B72)</f>
        <v>19</v>
      </c>
      <c r="B72" s="17" t="s">
        <v>9</v>
      </c>
      <c r="C72" s="18" t="s">
        <v>51</v>
      </c>
      <c r="D72" s="18" t="s">
        <v>74</v>
      </c>
      <c r="E72" s="17">
        <v>6</v>
      </c>
      <c r="F72" s="23">
        <v>43879</v>
      </c>
      <c r="G72" s="23"/>
    </row>
    <row r="73" spans="1:7">
      <c r="A73" s="34"/>
      <c r="B73" s="17"/>
      <c r="C73" s="18" t="s">
        <v>51</v>
      </c>
      <c r="D73" s="18" t="s">
        <v>75</v>
      </c>
      <c r="E73" s="17">
        <v>360</v>
      </c>
      <c r="F73" s="23"/>
      <c r="G73" s="23"/>
    </row>
    <row r="74" spans="1:7">
      <c r="A74" s="34"/>
      <c r="B74" s="17"/>
      <c r="C74" s="18" t="s">
        <v>36</v>
      </c>
      <c r="D74" s="18" t="s">
        <v>19</v>
      </c>
      <c r="E74" s="17">
        <v>13000</v>
      </c>
      <c r="F74" s="23"/>
      <c r="G74" s="23"/>
    </row>
    <row r="75" spans="1:7">
      <c r="A75" s="34"/>
      <c r="B75" s="17"/>
      <c r="C75" s="18" t="s">
        <v>47</v>
      </c>
      <c r="D75" s="18" t="s">
        <v>22</v>
      </c>
      <c r="E75" s="17">
        <v>359</v>
      </c>
      <c r="F75" s="23"/>
      <c r="G75" s="23"/>
    </row>
    <row r="76" spans="1:7">
      <c r="A76" s="34"/>
      <c r="B76" s="17"/>
      <c r="C76" s="18" t="s">
        <v>76</v>
      </c>
      <c r="D76" s="18" t="s">
        <v>22</v>
      </c>
      <c r="E76" s="17">
        <v>160</v>
      </c>
      <c r="F76" s="23"/>
      <c r="G76" s="23"/>
    </row>
    <row r="77" spans="1:7">
      <c r="A77" s="34"/>
      <c r="B77" s="17"/>
      <c r="C77" s="18" t="s">
        <v>35</v>
      </c>
      <c r="D77" s="18" t="s">
        <v>34</v>
      </c>
      <c r="E77" s="17">
        <v>2500</v>
      </c>
      <c r="F77" s="23"/>
      <c r="G77" s="23"/>
    </row>
    <row r="78" spans="1:7">
      <c r="A78" s="34"/>
      <c r="B78" s="17"/>
      <c r="C78" s="18" t="s">
        <v>77</v>
      </c>
      <c r="D78" s="18" t="s">
        <v>54</v>
      </c>
      <c r="E78" s="17">
        <v>2000</v>
      </c>
      <c r="F78" s="23"/>
      <c r="G78" s="23"/>
    </row>
    <row r="79" spans="1:7">
      <c r="A79" s="34"/>
      <c r="B79" s="17"/>
      <c r="C79" s="18" t="s">
        <v>78</v>
      </c>
      <c r="D79" s="18" t="s">
        <v>54</v>
      </c>
      <c r="E79" s="17">
        <v>300</v>
      </c>
      <c r="F79" s="23"/>
      <c r="G79" s="23"/>
    </row>
    <row r="80" spans="1:7">
      <c r="A80" s="34"/>
      <c r="B80" s="17"/>
      <c r="C80" s="18" t="s">
        <v>53</v>
      </c>
      <c r="D80" s="18" t="s">
        <v>54</v>
      </c>
      <c r="E80" s="17">
        <v>860</v>
      </c>
      <c r="F80" s="23"/>
      <c r="G80" s="23"/>
    </row>
    <row r="81" s="1" customFormat="1" spans="1:7">
      <c r="A81" s="39">
        <f>COUNTA($B$4:B81)</f>
        <v>20</v>
      </c>
      <c r="B81" s="40" t="s">
        <v>9</v>
      </c>
      <c r="C81" s="40" t="s">
        <v>79</v>
      </c>
      <c r="D81" s="40" t="s">
        <v>80</v>
      </c>
      <c r="E81" s="40">
        <v>450</v>
      </c>
      <c r="F81" s="41">
        <v>43882</v>
      </c>
      <c r="G81" s="41"/>
    </row>
    <row r="82" spans="1:7">
      <c r="A82" s="42">
        <f>COUNTA($B$4:B82)</f>
        <v>21</v>
      </c>
      <c r="B82" s="43" t="s">
        <v>9</v>
      </c>
      <c r="C82" s="18" t="s">
        <v>81</v>
      </c>
      <c r="D82" s="18" t="s">
        <v>58</v>
      </c>
      <c r="E82" s="17">
        <v>200</v>
      </c>
      <c r="F82" s="44">
        <v>43882</v>
      </c>
      <c r="G82" s="44"/>
    </row>
    <row r="83" spans="1:7">
      <c r="A83" s="45"/>
      <c r="B83" s="46"/>
      <c r="C83" s="18" t="s">
        <v>82</v>
      </c>
      <c r="D83" s="18" t="s">
        <v>22</v>
      </c>
      <c r="E83" s="17">
        <v>160</v>
      </c>
      <c r="F83" s="47"/>
      <c r="G83" s="47"/>
    </row>
    <row r="84" spans="1:7">
      <c r="A84" s="45"/>
      <c r="B84" s="46"/>
      <c r="C84" s="40" t="s">
        <v>35</v>
      </c>
      <c r="D84" s="40" t="s">
        <v>34</v>
      </c>
      <c r="E84" s="40">
        <v>1500</v>
      </c>
      <c r="F84" s="47"/>
      <c r="G84" s="47"/>
    </row>
    <row r="85" spans="1:7">
      <c r="A85" s="45"/>
      <c r="B85" s="46"/>
      <c r="C85" s="40" t="s">
        <v>83</v>
      </c>
      <c r="D85" s="40" t="s">
        <v>74</v>
      </c>
      <c r="E85" s="40">
        <v>6</v>
      </c>
      <c r="F85" s="47"/>
      <c r="G85" s="47"/>
    </row>
    <row r="86" spans="1:7">
      <c r="A86" s="45"/>
      <c r="B86" s="46"/>
      <c r="C86" s="40" t="s">
        <v>84</v>
      </c>
      <c r="D86" s="40" t="s">
        <v>54</v>
      </c>
      <c r="E86" s="40">
        <v>3000</v>
      </c>
      <c r="F86" s="47"/>
      <c r="G86" s="47"/>
    </row>
    <row r="87" spans="1:7">
      <c r="A87" s="45"/>
      <c r="B87" s="46"/>
      <c r="C87" s="40" t="s">
        <v>78</v>
      </c>
      <c r="D87" s="40" t="s">
        <v>54</v>
      </c>
      <c r="E87" s="40">
        <v>300</v>
      </c>
      <c r="F87" s="47"/>
      <c r="G87" s="47"/>
    </row>
    <row r="88" spans="1:7">
      <c r="A88" s="45"/>
      <c r="B88" s="46"/>
      <c r="C88" s="40" t="s">
        <v>77</v>
      </c>
      <c r="D88" s="40" t="s">
        <v>54</v>
      </c>
      <c r="E88" s="40">
        <v>2000</v>
      </c>
      <c r="F88" s="47"/>
      <c r="G88" s="47"/>
    </row>
    <row r="89" spans="1:7">
      <c r="A89" s="45"/>
      <c r="B89" s="46"/>
      <c r="C89" s="40" t="s">
        <v>83</v>
      </c>
      <c r="D89" s="40" t="s">
        <v>52</v>
      </c>
      <c r="E89" s="40">
        <v>360</v>
      </c>
      <c r="F89" s="47"/>
      <c r="G89" s="47"/>
    </row>
    <row r="90" s="3" customFormat="1" ht="12" spans="1:7">
      <c r="A90" s="48"/>
      <c r="B90" s="49"/>
      <c r="C90" s="40" t="s">
        <v>53</v>
      </c>
      <c r="D90" s="40" t="s">
        <v>54</v>
      </c>
      <c r="E90" s="40">
        <v>860</v>
      </c>
      <c r="F90" s="50"/>
      <c r="G90" s="50"/>
    </row>
    <row r="91" spans="1:7">
      <c r="A91" s="34">
        <f>COUNTA($B$4:B91)</f>
        <v>22</v>
      </c>
      <c r="B91" s="17" t="s">
        <v>9</v>
      </c>
      <c r="C91" s="18" t="s">
        <v>85</v>
      </c>
      <c r="D91" s="18" t="s">
        <v>70</v>
      </c>
      <c r="E91" s="17">
        <v>48</v>
      </c>
      <c r="F91" s="23">
        <v>43882</v>
      </c>
      <c r="G91" s="23"/>
    </row>
    <row r="92" spans="1:7">
      <c r="A92" s="34"/>
      <c r="B92" s="17"/>
      <c r="C92" s="18" t="s">
        <v>86</v>
      </c>
      <c r="D92" s="18" t="s">
        <v>70</v>
      </c>
      <c r="E92" s="17">
        <v>56</v>
      </c>
      <c r="F92" s="23"/>
      <c r="G92" s="23"/>
    </row>
    <row r="93" spans="1:7">
      <c r="A93" s="34"/>
      <c r="B93" s="17"/>
      <c r="C93" s="18" t="s">
        <v>53</v>
      </c>
      <c r="D93" s="18" t="s">
        <v>54</v>
      </c>
      <c r="E93" s="17">
        <v>992</v>
      </c>
      <c r="F93" s="23"/>
      <c r="G93" s="23"/>
    </row>
    <row r="94" spans="1:7">
      <c r="A94" s="34"/>
      <c r="B94" s="17"/>
      <c r="C94" s="18" t="s">
        <v>36</v>
      </c>
      <c r="D94" s="18" t="s">
        <v>19</v>
      </c>
      <c r="E94" s="17">
        <v>6000</v>
      </c>
      <c r="F94" s="23"/>
      <c r="G94" s="23"/>
    </row>
    <row r="95" spans="1:7">
      <c r="A95" s="34"/>
      <c r="B95" s="17"/>
      <c r="C95" s="18" t="s">
        <v>48</v>
      </c>
      <c r="D95" s="18" t="s">
        <v>19</v>
      </c>
      <c r="E95" s="17">
        <v>14</v>
      </c>
      <c r="F95" s="23"/>
      <c r="G95" s="23"/>
    </row>
    <row r="96" s="3" customFormat="1" ht="12" spans="1:7">
      <c r="A96" s="34"/>
      <c r="B96" s="17"/>
      <c r="C96" s="18" t="s">
        <v>73</v>
      </c>
      <c r="D96" s="18" t="s">
        <v>22</v>
      </c>
      <c r="E96" s="17">
        <v>1120</v>
      </c>
      <c r="F96" s="23"/>
      <c r="G96" s="23"/>
    </row>
    <row r="97" s="3" customFormat="1" ht="12" spans="1:7">
      <c r="A97" s="34"/>
      <c r="B97" s="17"/>
      <c r="C97" s="51" t="s">
        <v>21</v>
      </c>
      <c r="D97" s="51" t="s">
        <v>22</v>
      </c>
      <c r="E97" s="51">
        <v>200</v>
      </c>
      <c r="F97" s="23"/>
      <c r="G97" s="23"/>
    </row>
    <row r="98" s="3" customFormat="1" ht="12" spans="1:7">
      <c r="A98" s="34"/>
      <c r="B98" s="17"/>
      <c r="C98" s="40" t="s">
        <v>67</v>
      </c>
      <c r="D98" s="40" t="s">
        <v>87</v>
      </c>
      <c r="E98" s="40">
        <v>20</v>
      </c>
      <c r="F98" s="23"/>
      <c r="G98" s="23"/>
    </row>
    <row r="99" spans="1:7">
      <c r="A99" s="34"/>
      <c r="B99" s="17"/>
      <c r="C99" s="18" t="s">
        <v>33</v>
      </c>
      <c r="D99" s="18" t="s">
        <v>34</v>
      </c>
      <c r="E99" s="17">
        <v>500</v>
      </c>
      <c r="F99" s="23"/>
      <c r="G99" s="23"/>
    </row>
    <row r="100" spans="1:7">
      <c r="A100" s="34">
        <f>COUNTA($B$4:B100)</f>
        <v>23</v>
      </c>
      <c r="B100" s="17" t="s">
        <v>9</v>
      </c>
      <c r="C100" s="18" t="s">
        <v>51</v>
      </c>
      <c r="D100" s="18" t="s">
        <v>88</v>
      </c>
      <c r="E100" s="17">
        <v>50</v>
      </c>
      <c r="F100" s="23">
        <v>43883</v>
      </c>
      <c r="G100" s="23"/>
    </row>
    <row r="101" spans="1:7">
      <c r="A101" s="34"/>
      <c r="B101" s="17"/>
      <c r="C101" s="18" t="s">
        <v>89</v>
      </c>
      <c r="D101" s="18" t="s">
        <v>34</v>
      </c>
      <c r="E101" s="17">
        <v>800</v>
      </c>
      <c r="F101" s="23"/>
      <c r="G101" s="23"/>
    </row>
    <row r="102" spans="1:7">
      <c r="A102" s="34"/>
      <c r="B102" s="17"/>
      <c r="C102" s="18" t="s">
        <v>36</v>
      </c>
      <c r="D102" s="18" t="s">
        <v>19</v>
      </c>
      <c r="E102" s="17">
        <v>10000</v>
      </c>
      <c r="F102" s="23"/>
      <c r="G102" s="23"/>
    </row>
    <row r="103" spans="1:7">
      <c r="A103" s="34">
        <f>COUNTA($B$4:B103)</f>
        <v>24</v>
      </c>
      <c r="B103" s="17" t="s">
        <v>9</v>
      </c>
      <c r="C103" s="18" t="s">
        <v>90</v>
      </c>
      <c r="D103" s="18" t="s">
        <v>91</v>
      </c>
      <c r="E103" s="17">
        <v>400</v>
      </c>
      <c r="F103" s="23">
        <v>43885</v>
      </c>
      <c r="G103" s="23"/>
    </row>
    <row r="104" spans="1:7">
      <c r="A104" s="34"/>
      <c r="B104" s="17"/>
      <c r="C104" s="18" t="s">
        <v>92</v>
      </c>
      <c r="D104" s="18" t="s">
        <v>19</v>
      </c>
      <c r="E104" s="17">
        <v>500</v>
      </c>
      <c r="F104" s="23"/>
      <c r="G104" s="23"/>
    </row>
    <row r="105" spans="1:7">
      <c r="A105" s="34"/>
      <c r="B105" s="17"/>
      <c r="C105" s="18" t="s">
        <v>55</v>
      </c>
      <c r="D105" s="18" t="s">
        <v>19</v>
      </c>
      <c r="E105" s="17">
        <v>100</v>
      </c>
      <c r="F105" s="23"/>
      <c r="G105" s="23"/>
    </row>
    <row r="106" spans="1:7">
      <c r="A106" s="34"/>
      <c r="B106" s="17"/>
      <c r="C106" s="18" t="s">
        <v>21</v>
      </c>
      <c r="D106" s="18" t="s">
        <v>22</v>
      </c>
      <c r="E106" s="17">
        <v>650</v>
      </c>
      <c r="F106" s="23"/>
      <c r="G106" s="23"/>
    </row>
    <row r="107" spans="1:7">
      <c r="A107" s="34"/>
      <c r="B107" s="17"/>
      <c r="C107" s="18" t="s">
        <v>73</v>
      </c>
      <c r="D107" s="18" t="s">
        <v>22</v>
      </c>
      <c r="E107" s="17">
        <v>1440</v>
      </c>
      <c r="F107" s="23"/>
      <c r="G107" s="23"/>
    </row>
    <row r="108" spans="1:7">
      <c r="A108" s="34"/>
      <c r="B108" s="17"/>
      <c r="C108" s="18" t="s">
        <v>18</v>
      </c>
      <c r="D108" s="18" t="s">
        <v>19</v>
      </c>
      <c r="E108" s="17">
        <v>500</v>
      </c>
      <c r="F108" s="23"/>
      <c r="G108" s="23"/>
    </row>
    <row r="109" spans="1:7">
      <c r="A109" s="34"/>
      <c r="B109" s="17"/>
      <c r="C109" s="18" t="s">
        <v>68</v>
      </c>
      <c r="D109" s="18" t="s">
        <v>34</v>
      </c>
      <c r="E109" s="17">
        <v>2500</v>
      </c>
      <c r="F109" s="23"/>
      <c r="G109" s="23"/>
    </row>
    <row r="110" s="1" customFormat="1" spans="1:7">
      <c r="A110" s="8">
        <f>COUNTA($B$4:B110)</f>
        <v>25</v>
      </c>
      <c r="B110" s="9" t="s">
        <v>9</v>
      </c>
      <c r="C110" s="52" t="s">
        <v>93</v>
      </c>
      <c r="D110" s="9" t="s">
        <v>94</v>
      </c>
      <c r="E110" s="9">
        <v>320</v>
      </c>
      <c r="F110" s="15">
        <v>43885</v>
      </c>
      <c r="G110" s="15"/>
    </row>
    <row r="111" s="1" customFormat="1" spans="1:7">
      <c r="A111" s="8">
        <f>COUNTA($B$4:B111)</f>
        <v>26</v>
      </c>
      <c r="B111" s="9" t="s">
        <v>9</v>
      </c>
      <c r="C111" s="52" t="s">
        <v>95</v>
      </c>
      <c r="D111" s="9" t="s">
        <v>96</v>
      </c>
      <c r="E111" s="9">
        <v>160</v>
      </c>
      <c r="F111" s="15">
        <v>43885</v>
      </c>
      <c r="G111" s="15"/>
    </row>
    <row r="112" s="1" customFormat="1" spans="1:7">
      <c r="A112" s="8">
        <f>COUNTA($B$4:B112)</f>
        <v>27</v>
      </c>
      <c r="B112" s="9" t="s">
        <v>9</v>
      </c>
      <c r="C112" s="9" t="s">
        <v>97</v>
      </c>
      <c r="D112" s="9" t="s">
        <v>98</v>
      </c>
      <c r="E112" s="9">
        <v>1</v>
      </c>
      <c r="F112" s="41">
        <v>43887</v>
      </c>
      <c r="G112" s="41"/>
    </row>
    <row r="113" s="1" customFormat="1" spans="1:7">
      <c r="A113" s="8">
        <f>COUNTA($B$4:B113)</f>
        <v>28</v>
      </c>
      <c r="B113" s="9" t="s">
        <v>9</v>
      </c>
      <c r="C113" s="9" t="s">
        <v>99</v>
      </c>
      <c r="D113" s="9" t="s">
        <v>98</v>
      </c>
      <c r="E113" s="9">
        <v>1</v>
      </c>
      <c r="F113" s="41">
        <v>43887</v>
      </c>
      <c r="G113" s="41"/>
    </row>
    <row r="114" s="1" customFormat="1" spans="1:7">
      <c r="A114" s="8">
        <f>COUNTA($B$4:B114)</f>
        <v>29</v>
      </c>
      <c r="B114" s="9" t="s">
        <v>9</v>
      </c>
      <c r="C114" s="52" t="s">
        <v>100</v>
      </c>
      <c r="D114" s="9" t="s">
        <v>98</v>
      </c>
      <c r="E114" s="9">
        <v>5</v>
      </c>
      <c r="F114" s="41">
        <v>43889</v>
      </c>
      <c r="G114" s="41"/>
    </row>
    <row r="115" spans="1:7">
      <c r="A115" s="53">
        <f>COUNTA($B$4:B115)</f>
        <v>30</v>
      </c>
      <c r="B115" s="54" t="s">
        <v>9</v>
      </c>
      <c r="C115" s="18" t="s">
        <v>21</v>
      </c>
      <c r="D115" s="18" t="s">
        <v>22</v>
      </c>
      <c r="E115" s="17">
        <v>500</v>
      </c>
      <c r="F115" s="26">
        <v>43889</v>
      </c>
      <c r="G115" s="26"/>
    </row>
    <row r="116" spans="1:7">
      <c r="A116" s="55"/>
      <c r="B116" s="56"/>
      <c r="C116" s="18" t="s">
        <v>67</v>
      </c>
      <c r="D116" s="18" t="s">
        <v>101</v>
      </c>
      <c r="E116" s="17">
        <v>2000</v>
      </c>
      <c r="F116" s="29"/>
      <c r="G116" s="29"/>
    </row>
    <row r="117" spans="1:7">
      <c r="A117" s="55"/>
      <c r="B117" s="56"/>
      <c r="C117" s="18" t="s">
        <v>67</v>
      </c>
      <c r="D117" s="18" t="s">
        <v>102</v>
      </c>
      <c r="E117" s="17">
        <v>2000</v>
      </c>
      <c r="F117" s="29"/>
      <c r="G117" s="29"/>
    </row>
    <row r="118" spans="1:7">
      <c r="A118" s="55"/>
      <c r="B118" s="56"/>
      <c r="C118" s="18" t="s">
        <v>103</v>
      </c>
      <c r="D118" s="18" t="s">
        <v>19</v>
      </c>
      <c r="E118" s="17">
        <v>3000</v>
      </c>
      <c r="F118" s="29"/>
      <c r="G118" s="29"/>
    </row>
    <row r="119" spans="1:7">
      <c r="A119" s="55"/>
      <c r="B119" s="56"/>
      <c r="C119" s="18" t="s">
        <v>36</v>
      </c>
      <c r="D119" s="18" t="s">
        <v>54</v>
      </c>
      <c r="E119" s="17">
        <v>10000</v>
      </c>
      <c r="F119" s="29"/>
      <c r="G119" s="29"/>
    </row>
    <row r="120" spans="1:7">
      <c r="A120" s="55"/>
      <c r="B120" s="56"/>
      <c r="C120" s="18" t="s">
        <v>104</v>
      </c>
      <c r="D120" s="18" t="s">
        <v>54</v>
      </c>
      <c r="E120" s="17">
        <v>2000</v>
      </c>
      <c r="F120" s="29"/>
      <c r="G120" s="29"/>
    </row>
    <row r="121" spans="1:7">
      <c r="A121" s="55"/>
      <c r="B121" s="56"/>
      <c r="C121" s="18" t="s">
        <v>105</v>
      </c>
      <c r="D121" s="18" t="s">
        <v>106</v>
      </c>
      <c r="E121" s="17">
        <v>3</v>
      </c>
      <c r="F121" s="29"/>
      <c r="G121" s="29"/>
    </row>
    <row r="122" spans="1:7">
      <c r="A122" s="57"/>
      <c r="B122" s="58"/>
      <c r="C122" s="18" t="s">
        <v>107</v>
      </c>
      <c r="D122" s="18" t="s">
        <v>106</v>
      </c>
      <c r="E122" s="17">
        <v>2</v>
      </c>
      <c r="F122" s="32"/>
      <c r="G122" s="32"/>
    </row>
  </sheetData>
  <mergeCells count="74">
    <mergeCell ref="A1:G1"/>
    <mergeCell ref="A2:G2"/>
    <mergeCell ref="A7:A11"/>
    <mergeCell ref="A14:A15"/>
    <mergeCell ref="A16:A20"/>
    <mergeCell ref="A21:A25"/>
    <mergeCell ref="A26:A27"/>
    <mergeCell ref="A30:A37"/>
    <mergeCell ref="A38:A46"/>
    <mergeCell ref="A47:A53"/>
    <mergeCell ref="A54:A60"/>
    <mergeCell ref="A61:A65"/>
    <mergeCell ref="A66:A71"/>
    <mergeCell ref="A72:A80"/>
    <mergeCell ref="A82:A90"/>
    <mergeCell ref="A91:A99"/>
    <mergeCell ref="A100:A102"/>
    <mergeCell ref="A103:A109"/>
    <mergeCell ref="A115:A122"/>
    <mergeCell ref="B7:B11"/>
    <mergeCell ref="B14:B15"/>
    <mergeCell ref="B16:B20"/>
    <mergeCell ref="B21:B25"/>
    <mergeCell ref="B26:B27"/>
    <mergeCell ref="B30:B37"/>
    <mergeCell ref="B38:B46"/>
    <mergeCell ref="B47:B53"/>
    <mergeCell ref="B54:B60"/>
    <mergeCell ref="B61:B65"/>
    <mergeCell ref="B66:B71"/>
    <mergeCell ref="B72:B80"/>
    <mergeCell ref="B82:B90"/>
    <mergeCell ref="B91:B99"/>
    <mergeCell ref="B100:B102"/>
    <mergeCell ref="B103:B109"/>
    <mergeCell ref="B115:B122"/>
    <mergeCell ref="F4:F6"/>
    <mergeCell ref="F7:F11"/>
    <mergeCell ref="F14:F15"/>
    <mergeCell ref="F16:F20"/>
    <mergeCell ref="F21:F25"/>
    <mergeCell ref="F26:F27"/>
    <mergeCell ref="F28:F29"/>
    <mergeCell ref="F30:F37"/>
    <mergeCell ref="F38:F46"/>
    <mergeCell ref="F47:F53"/>
    <mergeCell ref="F54:F60"/>
    <mergeCell ref="F61:F65"/>
    <mergeCell ref="F66:F71"/>
    <mergeCell ref="F72:F80"/>
    <mergeCell ref="F82:F90"/>
    <mergeCell ref="F91:F99"/>
    <mergeCell ref="F100:F102"/>
    <mergeCell ref="F103:F109"/>
    <mergeCell ref="F115:F122"/>
    <mergeCell ref="G4:G6"/>
    <mergeCell ref="G7:G11"/>
    <mergeCell ref="G14:G15"/>
    <mergeCell ref="G16:G20"/>
    <mergeCell ref="G21:G25"/>
    <mergeCell ref="G26:G27"/>
    <mergeCell ref="G28:G29"/>
    <mergeCell ref="G30:G37"/>
    <mergeCell ref="G38:G46"/>
    <mergeCell ref="G47:G53"/>
    <mergeCell ref="G54:G60"/>
    <mergeCell ref="G61:G65"/>
    <mergeCell ref="G66:G71"/>
    <mergeCell ref="G72:G80"/>
    <mergeCell ref="G82:G90"/>
    <mergeCell ref="G91:G99"/>
    <mergeCell ref="G100:G102"/>
    <mergeCell ref="G103:G109"/>
    <mergeCell ref="G115:G12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200" verticalDpi="3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王钰</dc:creator>
  <cp:lastModifiedBy>奂奂</cp:lastModifiedBy>
  <dcterms:created xsi:type="dcterms:W3CDTF">2020-03-03T06:41:00Z</dcterms:created>
  <dcterms:modified xsi:type="dcterms:W3CDTF">2020-03-04T03:37:42Z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